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2" sheetId="3"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<sst xmlns="http://schemas.openxmlformats.org/spreadsheetml/2006/main" count="58" uniqueCount="49">
  <si>
    <t>20251114(周五）福建省寿宁景山国有林场木材定产定销竞买交易项目
木材资源情况一览表</t>
  </si>
  <si>
    <t>标的名称</t>
  </si>
  <si>
    <t>工区</t>
  </si>
  <si>
    <t>林班</t>
  </si>
  <si>
    <t>大班</t>
  </si>
  <si>
    <t>小班号</t>
  </si>
  <si>
    <t>林权证班号</t>
  </si>
  <si>
    <t>采伐
方式</t>
  </si>
  <si>
    <t>采伐面积(亩)</t>
  </si>
  <si>
    <t>出材量(m³)</t>
  </si>
  <si>
    <t>工作要求</t>
  </si>
  <si>
    <t>施工期限</t>
  </si>
  <si>
    <t>受让方资格条件</t>
  </si>
  <si>
    <t>起竞价（元）</t>
  </si>
  <si>
    <t>竞价阶梯（元）</t>
  </si>
  <si>
    <t>交易保证金(万元)</t>
  </si>
  <si>
    <t>履约保证金（万元）</t>
  </si>
  <si>
    <t>竞价时间</t>
  </si>
  <si>
    <t>备注</t>
  </si>
  <si>
    <t>看样联系人        及手机</t>
  </si>
  <si>
    <t>松木</t>
  </si>
  <si>
    <t>杉木</t>
  </si>
  <si>
    <t>合计</t>
  </si>
  <si>
    <t>详见附件合同条款</t>
  </si>
  <si>
    <t>2025年12月31日前完成</t>
  </si>
  <si>
    <t>1、具有“木材生产”服务资质的企业法人（含个体工商户），必须能独立开展相关技术培训、安全培训，给员工购买人身意外（工伤）保险（保额须在100万元以上），具有良好的财务状况和商业信用；符合国家法律、法规规定的其他条件。
2、意向受让方报名、资金往来、竞价、成交、发票等过程，同参与方使用的名字（名称）必须一致。
3、近五年在我场“林木生产”项目不合格的公司或个人不予投标。
4、首次参与投标或新注册的公司必须提供县级及以上林业主管部门施工合格的验收单代表其具备相应采伐作业经验的证明材料。</t>
  </si>
  <si>
    <t>1000元及其整数倍</t>
  </si>
  <si>
    <t>10:00-10:20</t>
  </si>
  <si>
    <t>按标的总价（元）报价</t>
  </si>
  <si>
    <t>叶先生17605935288
林先生  15980387083</t>
  </si>
  <si>
    <t>福建省寿宁景山国有林场定产定销1标</t>
  </si>
  <si>
    <t>景山</t>
  </si>
  <si>
    <r>
      <rPr>
        <sz val="10"/>
        <rFont val="宋体"/>
        <charset val="134"/>
      </rPr>
      <t>0</t>
    </r>
    <r>
      <rPr>
        <sz val="10"/>
        <rFont val="宋体"/>
        <charset val="134"/>
      </rPr>
      <t>01</t>
    </r>
  </si>
  <si>
    <t>010</t>
  </si>
  <si>
    <r>
      <rPr>
        <sz val="10"/>
        <rFont val="宋体"/>
        <charset val="134"/>
      </rPr>
      <t>1</t>
    </r>
    <r>
      <rPr>
        <sz val="10"/>
        <rFont val="宋体"/>
        <charset val="134"/>
      </rPr>
      <t>3-1、2、3</t>
    </r>
  </si>
  <si>
    <t>皆伐</t>
  </si>
  <si>
    <t>020(01)</t>
  </si>
  <si>
    <r>
      <rPr>
        <sz val="10"/>
        <rFont val="宋体"/>
        <charset val="134"/>
      </rPr>
      <t>1</t>
    </r>
    <r>
      <rPr>
        <sz val="10"/>
        <rFont val="宋体"/>
        <charset val="134"/>
      </rPr>
      <t>3-1、2</t>
    </r>
  </si>
  <si>
    <t>030</t>
  </si>
  <si>
    <r>
      <rPr>
        <sz val="10"/>
        <rFont val="宋体"/>
        <charset val="134"/>
      </rPr>
      <t>1</t>
    </r>
    <r>
      <rPr>
        <sz val="10"/>
        <rFont val="宋体"/>
        <charset val="134"/>
      </rPr>
      <t>3-2、3、4；14-1</t>
    </r>
  </si>
  <si>
    <r>
      <rPr>
        <sz val="10"/>
        <rFont val="宋体"/>
        <charset val="134"/>
        <scheme val="minor"/>
      </rPr>
      <t>1</t>
    </r>
    <r>
      <rPr>
        <sz val="10"/>
        <rFont val="宋体"/>
        <charset val="134"/>
        <scheme val="minor"/>
      </rPr>
      <t>3</t>
    </r>
  </si>
  <si>
    <t>040(01)</t>
  </si>
  <si>
    <r>
      <rPr>
        <sz val="10"/>
        <rFont val="宋体"/>
        <charset val="134"/>
        <scheme val="minor"/>
      </rPr>
      <t>1</t>
    </r>
    <r>
      <rPr>
        <sz val="10"/>
        <rFont val="宋体"/>
        <charset val="134"/>
        <scheme val="minor"/>
      </rPr>
      <t>3-4；14-1</t>
    </r>
  </si>
  <si>
    <t>小计</t>
  </si>
  <si>
    <t>备注：</t>
  </si>
  <si>
    <t xml:space="preserve">伐区面积、木材资源情况（仅供参考）。  </t>
  </si>
  <si>
    <t>如遇山场纠纷及安全事故由受让方自行处理,林场不承担相应责任。</t>
  </si>
  <si>
    <t>以上交易清单中的面积及出材仅供参考，以实际进仓为准。</t>
  </si>
  <si>
    <t>成交价含采造、集装、运输、开路及维修、不可预见费、税费保险等。</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</si>
</sst>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sz val="11"/>
      <name val="宋体"/>
      <charset val="134"/>
    </font>
    <font>
      <b/>
      <sz val="16"/>
      <name val="宋体"/>
      <charset val="134"/>
    </font>
    <font>
      <sz val="10"/>
      <name val="宋体"/>
      <charset val="134"/>
    </font>
    <font>
      <sz val="11"/>
      <color theme="1"/>
      <name val="宋体"/>
      <charset val="134"/>
    </font>
    <font>
      <sz val="10"/>
      <name val="宋体"/>
      <charset val="134"/>
      <scheme val="minor"/>
    </font>
    <font>
      <b/>
      <sz val="12"/>
      <name val="宋体"/>
      <charset val="134"/>
    </font>
    <font>
      <sz val="10"/>
      <name val="Times New Roman"/>
      <charset val="134"/>
    </font>
    <font>
      <b/>
      <sz val="10"/>
      <name val="宋体"/>
      <charset val="134"/>
    </font>
    <font>
      <sz val="1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3" borderId="11"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12" applyNumberFormat="0" applyFill="0" applyAlignment="0" applyProtection="0">
      <alignment vertical="center"/>
    </xf>
    <xf numFmtId="0" fontId="16" fillId="0" borderId="12" applyNumberFormat="0" applyFill="0" applyAlignment="0" applyProtection="0">
      <alignment vertical="center"/>
    </xf>
    <xf numFmtId="0" fontId="17" fillId="0" borderId="13" applyNumberFormat="0" applyFill="0" applyAlignment="0" applyProtection="0">
      <alignment vertical="center"/>
    </xf>
    <xf numFmtId="0" fontId="17" fillId="0" borderId="0" applyNumberFormat="0" applyFill="0" applyBorder="0" applyAlignment="0" applyProtection="0">
      <alignment vertical="center"/>
    </xf>
    <xf numFmtId="0" fontId="18" fillId="4" borderId="14" applyNumberFormat="0" applyAlignment="0" applyProtection="0">
      <alignment vertical="center"/>
    </xf>
    <xf numFmtId="0" fontId="19" fillId="5" borderId="15" applyNumberFormat="0" applyAlignment="0" applyProtection="0">
      <alignment vertical="center"/>
    </xf>
    <xf numFmtId="0" fontId="20" fillId="5" borderId="14" applyNumberFormat="0" applyAlignment="0" applyProtection="0">
      <alignment vertical="center"/>
    </xf>
    <xf numFmtId="0" fontId="21" fillId="6" borderId="16" applyNumberFormat="0" applyAlignment="0" applyProtection="0">
      <alignment vertical="center"/>
    </xf>
    <xf numFmtId="0" fontId="22" fillId="0" borderId="17" applyNumberFormat="0" applyFill="0" applyAlignment="0" applyProtection="0">
      <alignment vertical="center"/>
    </xf>
    <xf numFmtId="0" fontId="23" fillId="0" borderId="18" applyNumberFormat="0" applyFill="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8" fillId="12"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28" fillId="15" borderId="0" applyNumberFormat="0" applyBorder="0" applyAlignment="0" applyProtection="0">
      <alignment vertical="center"/>
    </xf>
    <xf numFmtId="0" fontId="28" fillId="16" borderId="0" applyNumberFormat="0" applyBorder="0" applyAlignment="0" applyProtection="0">
      <alignment vertical="center"/>
    </xf>
    <xf numFmtId="0" fontId="27" fillId="17" borderId="0" applyNumberFormat="0" applyBorder="0" applyAlignment="0" applyProtection="0">
      <alignment vertical="center"/>
    </xf>
    <xf numFmtId="0" fontId="27"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28" fillId="27" borderId="0" applyNumberFormat="0" applyBorder="0" applyAlignment="0" applyProtection="0">
      <alignment vertical="center"/>
    </xf>
    <xf numFmtId="0" fontId="28" fillId="28" borderId="0" applyNumberFormat="0" applyBorder="0" applyAlignment="0" applyProtection="0">
      <alignment vertical="center"/>
    </xf>
    <xf numFmtId="0" fontId="27" fillId="29" borderId="0" applyNumberFormat="0" applyBorder="0" applyAlignment="0" applyProtection="0">
      <alignment vertical="center"/>
    </xf>
    <xf numFmtId="0" fontId="27" fillId="30" borderId="0" applyNumberFormat="0" applyBorder="0" applyAlignment="0" applyProtection="0">
      <alignment vertical="center"/>
    </xf>
    <xf numFmtId="0" fontId="28" fillId="31" borderId="0" applyNumberFormat="0" applyBorder="0" applyAlignment="0" applyProtection="0">
      <alignment vertical="center"/>
    </xf>
    <xf numFmtId="0" fontId="28" fillId="32" borderId="0" applyNumberFormat="0" applyBorder="0" applyAlignment="0" applyProtection="0">
      <alignment vertical="center"/>
    </xf>
    <xf numFmtId="0" fontId="27" fillId="33" borderId="0" applyNumberFormat="0" applyBorder="0" applyAlignment="0" applyProtection="0">
      <alignment vertical="center"/>
    </xf>
    <xf numFmtId="0" fontId="29" fillId="0" borderId="0"/>
  </cellStyleXfs>
  <cellXfs count="36">
    <xf numFmtId="0" fontId="0" fillId="0" borderId="0" xfId="0">
      <alignment vertical="center"/>
    </xf>
    <xf numFmtId="0" fontId="1" fillId="0" borderId="0" xfId="0" applyFont="1" applyAlignment="1">
      <alignment vertical="center" wrapText="1"/>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6" xfId="0" applyFont="1" applyFill="1" applyBorder="1" applyAlignment="1">
      <alignment horizontal="center" vertical="center" wrapText="1"/>
    </xf>
    <xf numFmtId="49" fontId="3" fillId="2" borderId="6" xfId="0" applyNumberFormat="1" applyFont="1" applyFill="1" applyBorder="1" applyAlignment="1">
      <alignment horizontal="center" vertical="center" wrapText="1"/>
    </xf>
    <xf numFmtId="49" fontId="3" fillId="0" borderId="6" xfId="0" applyNumberFormat="1" applyFont="1" applyBorder="1" applyAlignment="1">
      <alignment horizontal="center" vertical="center"/>
    </xf>
    <xf numFmtId="0" fontId="4" fillId="0" borderId="6" xfId="0" applyFont="1" applyFill="1" applyBorder="1" applyAlignment="1">
      <alignment horizontal="center" vertical="center"/>
    </xf>
    <xf numFmtId="58" fontId="3" fillId="2" borderId="6" xfId="0" applyNumberFormat="1" applyFont="1" applyFill="1" applyBorder="1" applyAlignment="1">
      <alignment horizontal="center" vertical="center" wrapText="1"/>
    </xf>
    <xf numFmtId="49" fontId="5" fillId="0" borderId="6" xfId="0" applyNumberFormat="1" applyFont="1" applyFill="1" applyBorder="1" applyAlignment="1">
      <alignment horizontal="center" vertical="center"/>
    </xf>
    <xf numFmtId="49" fontId="5" fillId="0" borderId="6" xfId="0" applyNumberFormat="1"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7" fillId="0" borderId="6" xfId="0" applyFont="1" applyFill="1" applyBorder="1" applyAlignment="1">
      <alignment horizontal="center" vertical="center"/>
    </xf>
    <xf numFmtId="0" fontId="1" fillId="0" borderId="6" xfId="0" applyFont="1" applyBorder="1" applyAlignment="1">
      <alignment horizontal="center" vertical="center" wrapText="1"/>
    </xf>
    <xf numFmtId="0" fontId="6" fillId="2" borderId="6" xfId="0" applyFont="1" applyFill="1" applyBorder="1" applyAlignment="1">
      <alignment horizontal="center" vertical="center" wrapText="1"/>
    </xf>
    <xf numFmtId="0" fontId="6" fillId="2" borderId="6" xfId="0" applyFont="1" applyFill="1" applyBorder="1" applyAlignment="1">
      <alignment horizontal="left" vertical="center" wrapText="1"/>
    </xf>
    <xf numFmtId="0" fontId="1" fillId="0" borderId="7" xfId="0" applyFont="1" applyBorder="1" applyAlignment="1">
      <alignment horizontal="center" vertical="center" wrapText="1"/>
    </xf>
    <xf numFmtId="0" fontId="1" fillId="0" borderId="6" xfId="0" applyFont="1" applyBorder="1" applyAlignment="1">
      <alignment horizontal="left" vertical="center" wrapText="1"/>
    </xf>
    <xf numFmtId="0" fontId="1" fillId="0" borderId="2" xfId="0" applyFont="1" applyBorder="1" applyAlignment="1">
      <alignment horizontal="center" vertical="center" wrapText="1"/>
    </xf>
    <xf numFmtId="0" fontId="3" fillId="2" borderId="8"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0" borderId="3" xfId="0" applyFont="1" applyBorder="1" applyAlignment="1">
      <alignment horizontal="center" vertical="center" wrapText="1"/>
    </xf>
    <xf numFmtId="0" fontId="3" fillId="0" borderId="5" xfId="0" applyFont="1" applyBorder="1" applyAlignment="1">
      <alignment horizontal="center" vertical="center" wrapText="1"/>
    </xf>
    <xf numFmtId="0" fontId="0" fillId="0" borderId="6" xfId="0" applyBorder="1" applyAlignment="1">
      <alignment horizontal="center" vertical="center"/>
    </xf>
    <xf numFmtId="0" fontId="8" fillId="2" borderId="6" xfId="49" applyFont="1" applyFill="1" applyBorder="1" applyAlignment="1">
      <alignment horizontal="center" vertical="center" wrapText="1"/>
    </xf>
    <xf numFmtId="0" fontId="3" fillId="0" borderId="4" xfId="0" applyFont="1" applyBorder="1" applyAlignment="1">
      <alignment horizontal="center" vertical="center" wrapText="1"/>
    </xf>
    <xf numFmtId="0" fontId="2" fillId="2" borderId="7" xfId="0" applyFont="1" applyFill="1" applyBorder="1" applyAlignment="1">
      <alignment horizontal="center" vertical="center" wrapText="1"/>
    </xf>
    <xf numFmtId="0" fontId="9" fillId="2" borderId="4" xfId="0" applyFont="1" applyFill="1" applyBorder="1" applyAlignment="1">
      <alignment horizontal="center" vertical="center"/>
    </xf>
    <xf numFmtId="0" fontId="9" fillId="2" borderId="3" xfId="0" applyFont="1" applyFill="1" applyBorder="1" applyAlignment="1">
      <alignment horizontal="center" vertical="center" wrapText="1"/>
    </xf>
    <xf numFmtId="0" fontId="0" fillId="0" borderId="6" xfId="0" applyFont="1" applyBorder="1" applyAlignment="1">
      <alignment horizontal="center" vertical="center" wrapText="1"/>
    </xf>
    <xf numFmtId="0" fontId="9" fillId="2" borderId="4" xfId="0" applyFont="1"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 xfId="49"/>
  </cellStyles>
  <tableStyles count="0" defaultTableStyle="TableStyleMedium2"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12"/>
  <sheetViews>
    <sheetView tabSelected="1" workbookViewId="0">
      <selection activeCell="N13" sqref="N13"/>
    </sheetView>
  </sheetViews>
  <sheetFormatPr defaultColWidth="9" defaultRowHeight="13.5"/>
  <cols>
    <col min="1" max="1" width="8.10833333333333" customWidth="1"/>
    <col min="2" max="2" width="5" customWidth="1"/>
    <col min="3" max="3" width="4.44166666666667" customWidth="1"/>
    <col min="4" max="4" width="4.88333333333333" customWidth="1"/>
    <col min="5" max="5" width="7.21666666666667" customWidth="1"/>
    <col min="6" max="6" width="11.3333333333333" customWidth="1"/>
    <col min="7" max="7" width="5.44166666666667" customWidth="1"/>
    <col min="8" max="8" width="6.125" customWidth="1"/>
    <col min="9" max="9" width="6.875" customWidth="1"/>
    <col min="10" max="10" width="7.5" customWidth="1"/>
    <col min="11" max="11" width="8.5" customWidth="1"/>
    <col min="12" max="12" width="5.44166666666667" customWidth="1"/>
    <col min="13" max="13" width="5.775" customWidth="1"/>
    <col min="14" max="14" width="23.775" customWidth="1"/>
    <col min="15" max="15" width="6.88333333333333" customWidth="1"/>
    <col min="16" max="16" width="6.775" customWidth="1"/>
    <col min="18" max="18" width="10.3333333333333" customWidth="1"/>
    <col min="21" max="21" width="11" customWidth="1"/>
  </cols>
  <sheetData>
    <row r="1" ht="46.8" customHeight="1" spans="1:21">
      <c r="A1" s="2" t="s">
        <v>0</v>
      </c>
      <c r="B1" s="3"/>
      <c r="C1" s="3"/>
      <c r="D1" s="3"/>
      <c r="E1" s="3"/>
      <c r="F1" s="3"/>
      <c r="G1" s="3"/>
      <c r="H1" s="3"/>
      <c r="I1" s="3"/>
      <c r="J1" s="3"/>
      <c r="K1" s="3"/>
      <c r="L1" s="3"/>
      <c r="M1" s="3"/>
      <c r="N1" s="3"/>
      <c r="O1" s="3"/>
      <c r="P1" s="3"/>
      <c r="Q1" s="3"/>
      <c r="R1" s="3"/>
      <c r="S1" s="3"/>
      <c r="T1" s="3"/>
      <c r="U1" s="31"/>
    </row>
    <row r="2" ht="36" customHeight="1" spans="1:21">
      <c r="A2" s="4" t="s">
        <v>1</v>
      </c>
      <c r="B2" s="4" t="s">
        <v>2</v>
      </c>
      <c r="C2" s="4" t="s">
        <v>3</v>
      </c>
      <c r="D2" s="4" t="s">
        <v>4</v>
      </c>
      <c r="E2" s="4" t="s">
        <v>5</v>
      </c>
      <c r="F2" s="4" t="s">
        <v>6</v>
      </c>
      <c r="G2" s="4" t="s">
        <v>7</v>
      </c>
      <c r="H2" s="4" t="s">
        <v>8</v>
      </c>
      <c r="I2" s="23" t="s">
        <v>9</v>
      </c>
      <c r="J2" s="24"/>
      <c r="K2" s="25"/>
      <c r="L2" s="26" t="s">
        <v>10</v>
      </c>
      <c r="M2" s="26" t="s">
        <v>11</v>
      </c>
      <c r="N2" s="26" t="s">
        <v>12</v>
      </c>
      <c r="O2" s="26" t="s">
        <v>13</v>
      </c>
      <c r="P2" s="26" t="s">
        <v>14</v>
      </c>
      <c r="Q2" s="5" t="s">
        <v>15</v>
      </c>
      <c r="R2" s="5" t="s">
        <v>16</v>
      </c>
      <c r="S2" s="5" t="s">
        <v>17</v>
      </c>
      <c r="T2" s="32" t="s">
        <v>18</v>
      </c>
      <c r="U2" s="7" t="s">
        <v>19</v>
      </c>
    </row>
    <row r="3" ht="46.05" customHeight="1" spans="1:21">
      <c r="A3" s="5"/>
      <c r="B3" s="5"/>
      <c r="C3" s="5"/>
      <c r="D3" s="5"/>
      <c r="E3" s="5"/>
      <c r="F3" s="5"/>
      <c r="G3" s="5"/>
      <c r="H3" s="5"/>
      <c r="I3" s="5" t="s">
        <v>20</v>
      </c>
      <c r="J3" s="5" t="s">
        <v>21</v>
      </c>
      <c r="K3" s="7" t="s">
        <v>22</v>
      </c>
      <c r="L3" s="27" t="s">
        <v>23</v>
      </c>
      <c r="M3" s="27" t="s">
        <v>24</v>
      </c>
      <c r="N3" s="27" t="s">
        <v>25</v>
      </c>
      <c r="O3" s="27">
        <v>115345</v>
      </c>
      <c r="P3" s="27" t="s">
        <v>26</v>
      </c>
      <c r="Q3" s="6">
        <v>2</v>
      </c>
      <c r="R3" s="6">
        <v>10</v>
      </c>
      <c r="S3" s="6" t="s">
        <v>27</v>
      </c>
      <c r="T3" s="33" t="s">
        <v>28</v>
      </c>
      <c r="U3" s="34" t="s">
        <v>29</v>
      </c>
    </row>
    <row r="4" ht="46.05" customHeight="1" spans="1:21">
      <c r="A4" s="6" t="s">
        <v>30</v>
      </c>
      <c r="B4" s="7" t="s">
        <v>31</v>
      </c>
      <c r="C4" s="8" t="s">
        <v>32</v>
      </c>
      <c r="D4" s="7">
        <v>13</v>
      </c>
      <c r="E4" s="9" t="s">
        <v>33</v>
      </c>
      <c r="F4" s="7" t="s">
        <v>34</v>
      </c>
      <c r="G4" s="7" t="s">
        <v>35</v>
      </c>
      <c r="H4" s="10">
        <v>29</v>
      </c>
      <c r="I4" s="28">
        <v>203</v>
      </c>
      <c r="J4" s="28">
        <v>2.8</v>
      </c>
      <c r="K4" s="28">
        <f>I4+J4</f>
        <v>205.8</v>
      </c>
      <c r="L4" s="26"/>
      <c r="M4" s="26"/>
      <c r="N4" s="26"/>
      <c r="O4" s="26"/>
      <c r="P4" s="26"/>
      <c r="Q4" s="4"/>
      <c r="R4" s="4"/>
      <c r="S4" s="4"/>
      <c r="T4" s="33"/>
      <c r="U4" s="34"/>
    </row>
    <row r="5" ht="46.05" customHeight="1" spans="1:21">
      <c r="A5" s="4"/>
      <c r="B5" s="7" t="s">
        <v>31</v>
      </c>
      <c r="C5" s="8" t="s">
        <v>32</v>
      </c>
      <c r="D5" s="7">
        <v>13</v>
      </c>
      <c r="E5" s="9" t="s">
        <v>36</v>
      </c>
      <c r="F5" s="11" t="s">
        <v>37</v>
      </c>
      <c r="G5" s="7" t="s">
        <v>35</v>
      </c>
      <c r="H5" s="10">
        <v>12</v>
      </c>
      <c r="I5" s="28">
        <v>9.6</v>
      </c>
      <c r="J5" s="28">
        <v>0</v>
      </c>
      <c r="K5" s="28">
        <f>I5+J5</f>
        <v>9.6</v>
      </c>
      <c r="L5" s="26"/>
      <c r="M5" s="26"/>
      <c r="N5" s="26"/>
      <c r="O5" s="26"/>
      <c r="P5" s="26"/>
      <c r="Q5" s="4"/>
      <c r="R5" s="4"/>
      <c r="S5" s="4"/>
      <c r="T5" s="33"/>
      <c r="U5" s="34"/>
    </row>
    <row r="6" ht="46.05" customHeight="1" spans="1:21">
      <c r="A6" s="4"/>
      <c r="B6" s="7" t="s">
        <v>31</v>
      </c>
      <c r="C6" s="8" t="s">
        <v>32</v>
      </c>
      <c r="D6" s="7">
        <v>13</v>
      </c>
      <c r="E6" s="9" t="s">
        <v>38</v>
      </c>
      <c r="F6" s="7" t="s">
        <v>39</v>
      </c>
      <c r="G6" s="7" t="s">
        <v>35</v>
      </c>
      <c r="H6" s="10">
        <v>60</v>
      </c>
      <c r="I6" s="28">
        <v>180.8</v>
      </c>
      <c r="J6" s="28">
        <v>159.3</v>
      </c>
      <c r="K6" s="28">
        <f>I6+J6</f>
        <v>340.1</v>
      </c>
      <c r="L6" s="26"/>
      <c r="M6" s="26"/>
      <c r="N6" s="26"/>
      <c r="O6" s="26"/>
      <c r="P6" s="26"/>
      <c r="Q6" s="4"/>
      <c r="R6" s="4"/>
      <c r="S6" s="4"/>
      <c r="T6" s="33"/>
      <c r="U6" s="34"/>
    </row>
    <row r="7" ht="46.05" customHeight="1" spans="1:21">
      <c r="A7" s="5"/>
      <c r="B7" s="12" t="s">
        <v>31</v>
      </c>
      <c r="C7" s="8" t="s">
        <v>32</v>
      </c>
      <c r="D7" s="12" t="s">
        <v>40</v>
      </c>
      <c r="E7" s="9" t="s">
        <v>41</v>
      </c>
      <c r="F7" s="13" t="s">
        <v>42</v>
      </c>
      <c r="G7" s="7" t="s">
        <v>35</v>
      </c>
      <c r="H7" s="10">
        <v>73</v>
      </c>
      <c r="I7" s="28">
        <v>460.8</v>
      </c>
      <c r="J7" s="28">
        <v>0</v>
      </c>
      <c r="K7" s="28">
        <f>I7+J7</f>
        <v>460.8</v>
      </c>
      <c r="L7" s="26"/>
      <c r="M7" s="26"/>
      <c r="N7" s="26"/>
      <c r="O7" s="26"/>
      <c r="P7" s="26"/>
      <c r="Q7" s="4"/>
      <c r="R7" s="4"/>
      <c r="S7" s="4"/>
      <c r="T7" s="33"/>
      <c r="U7" s="34"/>
    </row>
    <row r="8" ht="45" customHeight="1" spans="1:21">
      <c r="A8" s="14" t="s">
        <v>43</v>
      </c>
      <c r="B8" s="15"/>
      <c r="C8" s="15"/>
      <c r="D8" s="15"/>
      <c r="E8" s="15"/>
      <c r="F8" s="15"/>
      <c r="G8" s="15"/>
      <c r="H8" s="16">
        <f>SUM(H4:H7)</f>
        <v>174</v>
      </c>
      <c r="I8" s="29">
        <f>SUM(I4:I7)</f>
        <v>854.2</v>
      </c>
      <c r="J8" s="29">
        <f>SUM(J4:J7)</f>
        <v>162.1</v>
      </c>
      <c r="K8" s="29">
        <f>SUM(K4:K7)</f>
        <v>1016.3</v>
      </c>
      <c r="L8" s="30"/>
      <c r="M8" s="30"/>
      <c r="N8" s="30"/>
      <c r="O8" s="30"/>
      <c r="P8" s="30"/>
      <c r="Q8" s="5"/>
      <c r="R8" s="5"/>
      <c r="S8" s="5"/>
      <c r="T8" s="35"/>
      <c r="U8" s="34"/>
    </row>
    <row r="9" ht="19.05" customHeight="1" spans="1:21">
      <c r="A9" s="17" t="s">
        <v>44</v>
      </c>
      <c r="B9" s="18">
        <v>1</v>
      </c>
      <c r="C9" s="19" t="s">
        <v>45</v>
      </c>
      <c r="D9" s="19"/>
      <c r="E9" s="19"/>
      <c r="F9" s="19"/>
      <c r="G9" s="19"/>
      <c r="H9" s="19"/>
      <c r="I9" s="19"/>
      <c r="J9" s="19"/>
      <c r="K9" s="19"/>
      <c r="L9" s="19"/>
      <c r="M9" s="19"/>
      <c r="N9" s="19"/>
      <c r="O9" s="19"/>
      <c r="P9" s="19"/>
      <c r="Q9" s="19"/>
      <c r="R9" s="19"/>
      <c r="S9" s="19"/>
      <c r="T9" s="19"/>
      <c r="U9" s="19"/>
    </row>
    <row r="10" s="1" customFormat="1" ht="19.05" customHeight="1" spans="1:21">
      <c r="A10" s="17"/>
      <c r="B10" s="20">
        <v>2</v>
      </c>
      <c r="C10" s="21" t="s">
        <v>46</v>
      </c>
      <c r="D10" s="21"/>
      <c r="E10" s="21"/>
      <c r="F10" s="21"/>
      <c r="G10" s="21"/>
      <c r="H10" s="21"/>
      <c r="I10" s="21"/>
      <c r="J10" s="21"/>
      <c r="K10" s="21"/>
      <c r="L10" s="21"/>
      <c r="M10" s="21"/>
      <c r="N10" s="21"/>
      <c r="O10" s="21"/>
      <c r="P10" s="21"/>
      <c r="Q10" s="21"/>
      <c r="R10" s="21"/>
      <c r="S10" s="21"/>
      <c r="T10" s="21"/>
      <c r="U10" s="21"/>
    </row>
    <row r="11" s="1" customFormat="1" ht="19.05" customHeight="1" spans="1:21">
      <c r="A11" s="17"/>
      <c r="B11" s="22">
        <v>3</v>
      </c>
      <c r="C11" s="21" t="s">
        <v>47</v>
      </c>
      <c r="D11" s="21"/>
      <c r="E11" s="21"/>
      <c r="F11" s="21"/>
      <c r="G11" s="21"/>
      <c r="H11" s="21"/>
      <c r="I11" s="21"/>
      <c r="J11" s="21"/>
      <c r="K11" s="21"/>
      <c r="L11" s="21"/>
      <c r="M11" s="21"/>
      <c r="N11" s="21"/>
      <c r="O11" s="21"/>
      <c r="P11" s="21"/>
      <c r="Q11" s="21"/>
      <c r="R11" s="21"/>
      <c r="S11" s="21"/>
      <c r="T11" s="21"/>
      <c r="U11" s="21"/>
    </row>
    <row r="12" s="1" customFormat="1" ht="19.05" customHeight="1" spans="1:21">
      <c r="A12" s="17"/>
      <c r="B12" s="22">
        <v>4</v>
      </c>
      <c r="C12" s="21" t="s">
        <v>48</v>
      </c>
      <c r="D12" s="21"/>
      <c r="E12" s="21"/>
      <c r="F12" s="21"/>
      <c r="G12" s="21"/>
      <c r="H12" s="21"/>
      <c r="I12" s="21"/>
      <c r="J12" s="21"/>
      <c r="K12" s="21"/>
      <c r="L12" s="21"/>
      <c r="M12" s="21"/>
      <c r="N12" s="21"/>
      <c r="O12" s="21"/>
      <c r="P12" s="21"/>
      <c r="Q12" s="21"/>
      <c r="R12" s="21"/>
      <c r="S12" s="21"/>
      <c r="T12" s="21"/>
      <c r="U12" s="21"/>
    </row>
  </sheetData>
  <mergeCells count="27">
    <mergeCell ref="A1:U1"/>
    <mergeCell ref="I2:K2"/>
    <mergeCell ref="A8:G8"/>
    <mergeCell ref="C9:U9"/>
    <mergeCell ref="C10:U10"/>
    <mergeCell ref="C11:U11"/>
    <mergeCell ref="C12:U12"/>
    <mergeCell ref="A2:A3"/>
    <mergeCell ref="A4:A7"/>
    <mergeCell ref="A9:A12"/>
    <mergeCell ref="B2:B3"/>
    <mergeCell ref="C2:C3"/>
    <mergeCell ref="D2:D3"/>
    <mergeCell ref="E2:E3"/>
    <mergeCell ref="F2:F3"/>
    <mergeCell ref="G2:G3"/>
    <mergeCell ref="H2:H3"/>
    <mergeCell ref="L3:L8"/>
    <mergeCell ref="M3:M8"/>
    <mergeCell ref="N3:N8"/>
    <mergeCell ref="O3:O8"/>
    <mergeCell ref="P3:P8"/>
    <mergeCell ref="Q3:Q8"/>
    <mergeCell ref="R3:R8"/>
    <mergeCell ref="S3:S8"/>
    <mergeCell ref="T3:T8"/>
    <mergeCell ref="U3:U8"/>
  </mergeCells>
  <pageMargins left="0.7" right="0.7" top="0.75" bottom="0.75" header="0.3" footer="0.3"/>
  <pageSetup paperSize="9" scale="8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SXLY</cp:lastModifiedBy>
  <dcterms:created xsi:type="dcterms:W3CDTF">2019-08-29T09:21:00Z</dcterms:created>
  <cp:lastPrinted>2025-11-06T03:31:00Z</cp:lastPrinted>
  <dcterms:modified xsi:type="dcterms:W3CDTF">2025-11-06T08:35:46Z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2052-12.1.0.19302</vt:lpwstr>
  </property>
  <property fmtid="{D5CDD505-2E9C-101B-9397-08002B2CF9AE}" pid="3" name="ICV">
    <vt:lpwstr>5B1247FF9A934398B20681C6813EEEAC_13</vt:lpwstr>
  </property>
</Properties>
</file>